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335" windowHeight="11145"/>
  </bookViews>
  <sheets>
    <sheet name="Sheet1" sheetId="1" r:id="rId1"/>
  </sheets>
  <definedNames>
    <definedName name="_xlnm._FilterDatabase" localSheetId="0" hidden="1">Sheet1!$A$3:$C$45</definedName>
  </definedNames>
  <calcPr calcId="191029" calcCompleted="0" calcOnSave="0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<sst xmlns="http://schemas.openxmlformats.org/spreadsheetml/2006/main" count="54" uniqueCount="54">
  <si>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药学院2024年国家助学金班级分配名额</t>
  </si>
  <si>
    <t>班级名称</t>
  </si>
  <si>
    <t>困难生人数</t>
  </si>
  <si>
    <t>原建档立卡人数</t>
  </si>
  <si>
    <t>助学金计划等级</t>
  </si>
  <si>
    <t>分配金额(元)</t>
  </si>
  <si>
    <t>4700元/人</t>
  </si>
  <si>
    <t>3700元/人</t>
  </si>
  <si>
    <t>2700元/人</t>
  </si>
  <si>
    <t>中制药21</t>
  </si>
  <si>
    <t>中制药22</t>
  </si>
  <si>
    <t>中药211</t>
  </si>
  <si>
    <t>中药212</t>
  </si>
  <si>
    <t>中药221</t>
  </si>
  <si>
    <t>中药222</t>
  </si>
  <si>
    <t>中药223</t>
  </si>
  <si>
    <t>中药九21</t>
  </si>
  <si>
    <t>中药九22</t>
  </si>
  <si>
    <t>中药九24</t>
  </si>
  <si>
    <t>中药九（屠呦呦班）24</t>
  </si>
  <si>
    <t>中药类231</t>
  </si>
  <si>
    <t>中药类232</t>
  </si>
  <si>
    <t>中药类233</t>
  </si>
  <si>
    <t>中药类234</t>
  </si>
  <si>
    <t>中药类236</t>
  </si>
  <si>
    <t>中药类241</t>
  </si>
  <si>
    <t>中药类242</t>
  </si>
  <si>
    <t>中药类243</t>
  </si>
  <si>
    <t>中药类244</t>
  </si>
  <si>
    <t>中药类245</t>
  </si>
  <si>
    <t>中药类246</t>
  </si>
  <si>
    <t>中药（3+2）23</t>
  </si>
  <si>
    <t>临床药学24</t>
  </si>
  <si>
    <t>药制剂21</t>
  </si>
  <si>
    <t>药制剂22</t>
  </si>
  <si>
    <t>药学211</t>
  </si>
  <si>
    <t>药学212</t>
  </si>
  <si>
    <t>药学213</t>
  </si>
  <si>
    <t>药学221</t>
  </si>
  <si>
    <t>药学222</t>
  </si>
  <si>
    <t>药学223</t>
  </si>
  <si>
    <t>药学241</t>
  </si>
  <si>
    <t>药学243</t>
  </si>
  <si>
    <t>药学244</t>
  </si>
  <si>
    <t>药学类231</t>
  </si>
  <si>
    <t>药学类232</t>
  </si>
  <si>
    <t>药学类233</t>
  </si>
  <si>
    <t>药学类234</t>
  </si>
  <si>
    <t>资源21</t>
  </si>
  <si>
    <t>资源221</t>
  </si>
  <si>
    <t>资源222</t>
  </si>
  <si>
    <t>泰州校区</t>
  </si>
  <si>
    <t>中药（3+2）24江苏医药</t>
  </si>
  <si>
    <t>中药(3+2)24苏卫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</si>
</sst>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2" fillId="5" borderId="13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8"/>
  <sheetViews>
    <sheetView tabSelected="1" zoomScale="110" zoomScaleNormal="110" topLeftCell="A28" workbookViewId="0">
      <selection activeCell="H48" sqref="H48"/>
    </sheetView>
  </sheetViews>
  <sheetFormatPr defaultColWidth="9" defaultRowHeight="13.5" outlineLevelCol="6"/>
  <cols>
    <col min="1" max="1" width="23.375" style="2" customWidth="1"/>
    <col min="2" max="2" width="11" style="3" customWidth="1"/>
    <col min="3" max="3" width="15" style="3" customWidth="1"/>
    <col min="4" max="4" width="11.125" style="3" customWidth="1"/>
    <col min="5" max="5" width="10.875" style="3" customWidth="1"/>
    <col min="6" max="6" width="10.9" style="3" customWidth="1"/>
    <col min="7" max="7" width="13.25" style="3" customWidth="1"/>
  </cols>
  <sheetData>
    <row r="1" ht="45" customHeight="1" spans="1:7">
      <c r="A1" s="4" t="s">
        <v>0</v>
      </c>
      <c r="B1" s="5"/>
      <c r="C1" s="5"/>
      <c r="D1" s="5"/>
      <c r="E1" s="5"/>
      <c r="F1" s="5"/>
      <c r="G1" s="6"/>
    </row>
    <row r="2" spans="1:7">
      <c r="A2" s="7" t="s">
        <v>1</v>
      </c>
      <c r="B2" s="8" t="s">
        <v>2</v>
      </c>
      <c r="C2" s="7" t="s">
        <v>3</v>
      </c>
      <c r="D2" s="9" t="s">
        <v>4</v>
      </c>
      <c r="E2" s="10"/>
      <c r="F2" s="11"/>
      <c r="G2" s="12" t="s">
        <v>5</v>
      </c>
    </row>
    <row r="3" spans="1:7">
      <c r="A3" s="7"/>
      <c r="B3" s="13"/>
      <c r="C3" s="7"/>
      <c r="D3" s="7" t="s">
        <v>6</v>
      </c>
      <c r="E3" s="7" t="s">
        <v>7</v>
      </c>
      <c r="F3" s="7" t="s">
        <v>8</v>
      </c>
      <c r="G3" s="14"/>
    </row>
    <row r="4" ht="17.25" customHeight="1" spans="1:7">
      <c r="A4" s="15" t="s">
        <v>9</v>
      </c>
      <c r="B4" s="16">
        <v>7</v>
      </c>
      <c r="C4" s="16">
        <v>0</v>
      </c>
      <c r="D4" s="16">
        <v>0</v>
      </c>
      <c r="E4" s="16">
        <f>B4-D4-F4</f>
        <v>6</v>
      </c>
      <c r="F4" s="16">
        <v>1</v>
      </c>
      <c r="G4" s="16">
        <f>D4*4700+E4*3700+F4*2700</f>
        <v>24900</v>
      </c>
    </row>
    <row r="5" ht="17.25" customHeight="1" spans="1:7">
      <c r="A5" s="15" t="s">
        <v>10</v>
      </c>
      <c r="B5" s="16">
        <v>8</v>
      </c>
      <c r="C5" s="16">
        <v>2</v>
      </c>
      <c r="D5" s="16">
        <v>2</v>
      </c>
      <c r="E5" s="16">
        <f>B5-D5-F5</f>
        <v>5</v>
      </c>
      <c r="F5" s="16">
        <v>1</v>
      </c>
      <c r="G5" s="16">
        <f>D5*4700+E5*3700+F5*2700</f>
        <v>30600</v>
      </c>
    </row>
    <row r="6" ht="17.25" customHeight="1" spans="1:7">
      <c r="A6" s="15" t="s">
        <v>11</v>
      </c>
      <c r="B6" s="16">
        <v>8</v>
      </c>
      <c r="C6" s="16">
        <v>2</v>
      </c>
      <c r="D6" s="16">
        <v>2</v>
      </c>
      <c r="E6" s="16">
        <f>B6-D6-F6</f>
        <v>3</v>
      </c>
      <c r="F6" s="16">
        <v>3</v>
      </c>
      <c r="G6" s="16">
        <f>D6*4700+E6*3700+F6*2700</f>
        <v>28600</v>
      </c>
    </row>
    <row r="7" ht="17.25" customHeight="1" spans="1:7">
      <c r="A7" s="15" t="s">
        <v>12</v>
      </c>
      <c r="B7" s="16">
        <v>4</v>
      </c>
      <c r="C7" s="16">
        <v>1</v>
      </c>
      <c r="D7" s="16">
        <v>1</v>
      </c>
      <c r="E7" s="16">
        <f>B7-D7-F7</f>
        <v>3</v>
      </c>
      <c r="F7" s="16">
        <v>0</v>
      </c>
      <c r="G7" s="16">
        <f>D7*4700+E7*3700+F7*2700</f>
        <v>15800</v>
      </c>
    </row>
    <row r="8" ht="17.25" customHeight="1" spans="1:7">
      <c r="A8" s="15" t="s">
        <v>13</v>
      </c>
      <c r="B8" s="16">
        <v>5</v>
      </c>
      <c r="C8" s="16">
        <v>0</v>
      </c>
      <c r="D8" s="16">
        <v>0</v>
      </c>
      <c r="E8" s="16">
        <f>B8-D8-F8</f>
        <v>4</v>
      </c>
      <c r="F8" s="16">
        <v>1</v>
      </c>
      <c r="G8" s="16">
        <f>D8*4700+E8*3700+F8*2700</f>
        <v>17500</v>
      </c>
    </row>
    <row r="9" ht="17.25" customHeight="1" spans="1:7">
      <c r="A9" s="15" t="s">
        <v>14</v>
      </c>
      <c r="B9" s="16">
        <v>9</v>
      </c>
      <c r="C9" s="16">
        <v>1</v>
      </c>
      <c r="D9" s="16">
        <v>1</v>
      </c>
      <c r="E9" s="16">
        <f>B9-D9-F9</f>
        <v>7</v>
      </c>
      <c r="F9" s="16">
        <v>1</v>
      </c>
      <c r="G9" s="16">
        <f>D9*4700+E9*3700+F9*2700</f>
        <v>33300</v>
      </c>
    </row>
    <row r="10" ht="17.25" customHeight="1" spans="1:7">
      <c r="A10" s="15" t="s">
        <v>15</v>
      </c>
      <c r="B10" s="16">
        <v>4</v>
      </c>
      <c r="C10" s="16">
        <v>0</v>
      </c>
      <c r="D10" s="16">
        <v>0</v>
      </c>
      <c r="E10" s="16">
        <f>B10-D10-F10</f>
        <v>3</v>
      </c>
      <c r="F10" s="16">
        <v>1</v>
      </c>
      <c r="G10" s="16">
        <f>D10*4700+E10*3700+F10*2700</f>
        <v>13800</v>
      </c>
    </row>
    <row r="11" ht="17.25" customHeight="1" spans="1:7">
      <c r="A11" s="15" t="s">
        <v>16</v>
      </c>
      <c r="B11" s="16">
        <v>1</v>
      </c>
      <c r="C11" s="16">
        <v>0</v>
      </c>
      <c r="D11" s="16">
        <v>0</v>
      </c>
      <c r="E11" s="16">
        <f>B11-D11-F11</f>
        <v>0</v>
      </c>
      <c r="F11" s="16">
        <v>1</v>
      </c>
      <c r="G11" s="16">
        <f>D11*4700+E11*3700+F11*2700</f>
        <v>2700</v>
      </c>
    </row>
    <row r="12" ht="17.25" customHeight="1" spans="1:7">
      <c r="A12" s="15" t="s">
        <v>17</v>
      </c>
      <c r="B12" s="16">
        <v>4</v>
      </c>
      <c r="C12" s="16">
        <v>0</v>
      </c>
      <c r="D12" s="16">
        <v>0</v>
      </c>
      <c r="E12" s="16">
        <f>B12-D12-F12</f>
        <v>2</v>
      </c>
      <c r="F12" s="16">
        <v>2</v>
      </c>
      <c r="G12" s="16">
        <f>D12*4700+E12*3700+F12*2700</f>
        <v>12800</v>
      </c>
    </row>
    <row r="13" ht="17.25" customHeight="1" spans="1:7">
      <c r="A13" s="15" t="s">
        <v>18</v>
      </c>
      <c r="B13" s="16">
        <v>1</v>
      </c>
      <c r="C13" s="16">
        <v>0</v>
      </c>
      <c r="D13" s="16">
        <v>0</v>
      </c>
      <c r="E13" s="16">
        <f>B13-D13-F13</f>
        <v>1</v>
      </c>
      <c r="F13" s="16">
        <v>0</v>
      </c>
      <c r="G13" s="16">
        <f>D13*4700+E13*3700+F13*2700</f>
        <v>3700</v>
      </c>
    </row>
    <row r="14" ht="17.25" customHeight="1" spans="1:7">
      <c r="A14" s="15" t="s">
        <v>19</v>
      </c>
      <c r="B14" s="16">
        <v>2</v>
      </c>
      <c r="C14" s="16">
        <v>0</v>
      </c>
      <c r="D14" s="16">
        <v>0</v>
      </c>
      <c r="E14" s="16">
        <f>B14-D14-F14</f>
        <v>2</v>
      </c>
      <c r="F14" s="16">
        <v>0</v>
      </c>
      <c r="G14" s="16">
        <f>D14*4700+E14*3700+F14*2700</f>
        <v>7400</v>
      </c>
    </row>
    <row r="15" ht="17.25" customHeight="1" spans="1:7">
      <c r="A15" s="15" t="s">
        <v>20</v>
      </c>
      <c r="B15" s="16">
        <v>3</v>
      </c>
      <c r="C15" s="16">
        <v>0</v>
      </c>
      <c r="D15" s="16">
        <v>0</v>
      </c>
      <c r="E15" s="16">
        <f>B15-D15-F15</f>
        <v>3</v>
      </c>
      <c r="F15" s="16">
        <v>0</v>
      </c>
      <c r="G15" s="16">
        <f>D15*4700+E15*3700+F15*2700</f>
        <v>11100</v>
      </c>
    </row>
    <row r="16" ht="17.25" customHeight="1" spans="1:7">
      <c r="A16" s="15" t="s">
        <v>21</v>
      </c>
      <c r="B16" s="16">
        <v>9</v>
      </c>
      <c r="C16" s="16">
        <v>0</v>
      </c>
      <c r="D16" s="16">
        <v>0</v>
      </c>
      <c r="E16" s="16">
        <f>B16-D16-F16</f>
        <v>8</v>
      </c>
      <c r="F16" s="16">
        <v>1</v>
      </c>
      <c r="G16" s="16">
        <f>D16*4700+E16*3700+F16*2700</f>
        <v>32300</v>
      </c>
    </row>
    <row r="17" ht="17.25" customHeight="1" spans="1:7">
      <c r="A17" s="15" t="s">
        <v>22</v>
      </c>
      <c r="B17" s="16">
        <v>3</v>
      </c>
      <c r="C17" s="16">
        <v>0</v>
      </c>
      <c r="D17" s="16">
        <v>0</v>
      </c>
      <c r="E17" s="16">
        <f>B17-D17-F17</f>
        <v>3</v>
      </c>
      <c r="F17" s="16">
        <v>0</v>
      </c>
      <c r="G17" s="16">
        <f>D17*4700+E17*3700+F17*2700</f>
        <v>11100</v>
      </c>
    </row>
    <row r="18" ht="17.25" customHeight="1" spans="1:7">
      <c r="A18" s="15" t="s">
        <v>23</v>
      </c>
      <c r="B18" s="16">
        <v>5</v>
      </c>
      <c r="C18" s="16">
        <v>1</v>
      </c>
      <c r="D18" s="16">
        <v>1</v>
      </c>
      <c r="E18" s="16">
        <f>B18-D18-F18</f>
        <v>4</v>
      </c>
      <c r="F18" s="16">
        <v>0</v>
      </c>
      <c r="G18" s="16">
        <f>D18*4700+E18*3700+F18*2700</f>
        <v>19500</v>
      </c>
    </row>
    <row r="19" ht="17.25" customHeight="1" spans="1:7">
      <c r="A19" s="15" t="s">
        <v>24</v>
      </c>
      <c r="B19" s="16">
        <v>5</v>
      </c>
      <c r="C19" s="16">
        <v>2</v>
      </c>
      <c r="D19" s="16">
        <v>2</v>
      </c>
      <c r="E19" s="16">
        <f t="shared" ref="E19:E48" si="0">B19-D19-F19</f>
        <v>3</v>
      </c>
      <c r="F19" s="16">
        <v>0</v>
      </c>
      <c r="G19" s="16">
        <f t="shared" ref="G19:G48" si="1">D19*4700+E19*3700+F19*2700</f>
        <v>20500</v>
      </c>
    </row>
    <row r="20" ht="17.25" customHeight="1" spans="1:7">
      <c r="A20" s="15" t="s">
        <v>25</v>
      </c>
      <c r="B20" s="16">
        <v>3</v>
      </c>
      <c r="C20" s="16">
        <v>0</v>
      </c>
      <c r="D20" s="16">
        <v>0</v>
      </c>
      <c r="E20" s="16">
        <f t="shared" si="0"/>
        <v>3</v>
      </c>
      <c r="F20" s="16">
        <v>0</v>
      </c>
      <c r="G20" s="16">
        <f t="shared" si="1"/>
        <v>11100</v>
      </c>
    </row>
    <row r="21" ht="17.25" customHeight="1" spans="1:7">
      <c r="A21" s="15" t="s">
        <v>26</v>
      </c>
      <c r="B21" s="16">
        <v>6</v>
      </c>
      <c r="C21" s="16">
        <v>1</v>
      </c>
      <c r="D21" s="16">
        <v>1</v>
      </c>
      <c r="E21" s="16">
        <f t="shared" si="0"/>
        <v>4</v>
      </c>
      <c r="F21" s="16">
        <v>1</v>
      </c>
      <c r="G21" s="16">
        <f t="shared" si="1"/>
        <v>22200</v>
      </c>
    </row>
    <row r="22" ht="17.25" customHeight="1" spans="1:7">
      <c r="A22" s="15" t="s">
        <v>27</v>
      </c>
      <c r="B22" s="16">
        <v>1</v>
      </c>
      <c r="C22" s="16">
        <v>1</v>
      </c>
      <c r="D22" s="16">
        <v>1</v>
      </c>
      <c r="E22" s="16">
        <f t="shared" si="0"/>
        <v>0</v>
      </c>
      <c r="F22" s="16">
        <v>0</v>
      </c>
      <c r="G22" s="16">
        <f t="shared" si="1"/>
        <v>4700</v>
      </c>
    </row>
    <row r="23" ht="17.25" customHeight="1" spans="1:7">
      <c r="A23" s="15" t="s">
        <v>28</v>
      </c>
      <c r="B23" s="16">
        <v>6</v>
      </c>
      <c r="C23" s="16">
        <v>1</v>
      </c>
      <c r="D23" s="16">
        <v>1</v>
      </c>
      <c r="E23" s="16">
        <f t="shared" si="0"/>
        <v>5</v>
      </c>
      <c r="F23" s="16">
        <v>0</v>
      </c>
      <c r="G23" s="16">
        <f t="shared" si="1"/>
        <v>23200</v>
      </c>
    </row>
    <row r="24" ht="17.25" customHeight="1" spans="1:7">
      <c r="A24" s="15" t="s">
        <v>29</v>
      </c>
      <c r="B24" s="16">
        <v>4</v>
      </c>
      <c r="C24" s="16">
        <v>0</v>
      </c>
      <c r="D24" s="16">
        <v>0</v>
      </c>
      <c r="E24" s="16">
        <f t="shared" si="0"/>
        <v>4</v>
      </c>
      <c r="F24" s="16">
        <v>0</v>
      </c>
      <c r="G24" s="16">
        <f t="shared" si="1"/>
        <v>14800</v>
      </c>
    </row>
    <row r="25" ht="17.25" customHeight="1" spans="1:7">
      <c r="A25" s="15" t="s">
        <v>30</v>
      </c>
      <c r="B25" s="16">
        <v>6</v>
      </c>
      <c r="C25" s="16">
        <v>0</v>
      </c>
      <c r="D25" s="16">
        <v>0</v>
      </c>
      <c r="E25" s="16">
        <f t="shared" si="0"/>
        <v>5</v>
      </c>
      <c r="F25" s="16">
        <v>1</v>
      </c>
      <c r="G25" s="16">
        <f t="shared" si="1"/>
        <v>21200</v>
      </c>
    </row>
    <row r="26" ht="17.25" customHeight="1" spans="1:7">
      <c r="A26" s="15" t="s">
        <v>31</v>
      </c>
      <c r="B26" s="16">
        <v>18</v>
      </c>
      <c r="C26" s="16">
        <v>1</v>
      </c>
      <c r="D26" s="16">
        <v>1</v>
      </c>
      <c r="E26" s="16">
        <f t="shared" si="0"/>
        <v>12</v>
      </c>
      <c r="F26" s="16">
        <v>5</v>
      </c>
      <c r="G26" s="16">
        <f t="shared" si="1"/>
        <v>62600</v>
      </c>
    </row>
    <row r="27" ht="17.25" customHeight="1" spans="1:7">
      <c r="A27" s="15" t="s">
        <v>32</v>
      </c>
      <c r="B27" s="16">
        <v>2</v>
      </c>
      <c r="C27" s="16">
        <v>1</v>
      </c>
      <c r="D27" s="16">
        <v>1</v>
      </c>
      <c r="E27" s="16">
        <f t="shared" si="0"/>
        <v>1</v>
      </c>
      <c r="F27" s="16">
        <v>0</v>
      </c>
      <c r="G27" s="16">
        <f t="shared" si="1"/>
        <v>8400</v>
      </c>
    </row>
    <row r="28" ht="17.25" customHeight="1" spans="1:7">
      <c r="A28" s="15" t="s">
        <v>33</v>
      </c>
      <c r="B28" s="16">
        <v>6</v>
      </c>
      <c r="C28" s="16">
        <v>1</v>
      </c>
      <c r="D28" s="16">
        <v>1</v>
      </c>
      <c r="E28" s="16">
        <f t="shared" si="0"/>
        <v>4</v>
      </c>
      <c r="F28" s="16">
        <v>1</v>
      </c>
      <c r="G28" s="16">
        <f t="shared" si="1"/>
        <v>22200</v>
      </c>
    </row>
    <row r="29" ht="17.25" customHeight="1" spans="1:7">
      <c r="A29" s="15" t="s">
        <v>34</v>
      </c>
      <c r="B29" s="16">
        <v>9</v>
      </c>
      <c r="C29" s="16">
        <v>5</v>
      </c>
      <c r="D29" s="16">
        <v>5</v>
      </c>
      <c r="E29" s="16">
        <f t="shared" si="0"/>
        <v>3</v>
      </c>
      <c r="F29" s="16">
        <v>1</v>
      </c>
      <c r="G29" s="16">
        <f t="shared" si="1"/>
        <v>37300</v>
      </c>
    </row>
    <row r="30" ht="17.25" customHeight="1" spans="1:7">
      <c r="A30" s="15" t="s">
        <v>35</v>
      </c>
      <c r="B30" s="16">
        <v>3</v>
      </c>
      <c r="C30" s="16">
        <v>0</v>
      </c>
      <c r="D30" s="16">
        <v>0</v>
      </c>
      <c r="E30" s="16">
        <f t="shared" si="0"/>
        <v>3</v>
      </c>
      <c r="F30" s="16">
        <v>0</v>
      </c>
      <c r="G30" s="16">
        <f t="shared" si="1"/>
        <v>11100</v>
      </c>
    </row>
    <row r="31" ht="17.25" customHeight="1" spans="1:7">
      <c r="A31" s="15" t="s">
        <v>36</v>
      </c>
      <c r="B31" s="16">
        <v>9</v>
      </c>
      <c r="C31" s="16">
        <v>2</v>
      </c>
      <c r="D31" s="16">
        <v>2</v>
      </c>
      <c r="E31" s="16">
        <f t="shared" si="0"/>
        <v>4</v>
      </c>
      <c r="F31" s="16">
        <v>3</v>
      </c>
      <c r="G31" s="16">
        <f t="shared" si="1"/>
        <v>32300</v>
      </c>
    </row>
    <row r="32" ht="17.25" customHeight="1" spans="1:7">
      <c r="A32" s="15" t="s">
        <v>37</v>
      </c>
      <c r="B32" s="16">
        <v>8</v>
      </c>
      <c r="C32" s="16">
        <v>1</v>
      </c>
      <c r="D32" s="16">
        <v>1</v>
      </c>
      <c r="E32" s="16">
        <f t="shared" si="0"/>
        <v>7</v>
      </c>
      <c r="F32" s="16">
        <v>0</v>
      </c>
      <c r="G32" s="16">
        <f t="shared" si="1"/>
        <v>30600</v>
      </c>
    </row>
    <row r="33" ht="17.25" customHeight="1" spans="1:7">
      <c r="A33" s="15" t="s">
        <v>38</v>
      </c>
      <c r="B33" s="16">
        <v>8</v>
      </c>
      <c r="C33" s="16">
        <v>0</v>
      </c>
      <c r="D33" s="16">
        <v>0</v>
      </c>
      <c r="E33" s="16">
        <f t="shared" si="0"/>
        <v>7</v>
      </c>
      <c r="F33" s="16">
        <v>1</v>
      </c>
      <c r="G33" s="16">
        <f t="shared" si="1"/>
        <v>28600</v>
      </c>
    </row>
    <row r="34" ht="17.25" customHeight="1" spans="1:7">
      <c r="A34" s="15" t="s">
        <v>39</v>
      </c>
      <c r="B34" s="16">
        <v>4</v>
      </c>
      <c r="C34" s="16">
        <v>0</v>
      </c>
      <c r="D34" s="16">
        <v>0</v>
      </c>
      <c r="E34" s="16">
        <f t="shared" si="0"/>
        <v>3</v>
      </c>
      <c r="F34" s="16">
        <v>1</v>
      </c>
      <c r="G34" s="16">
        <f t="shared" si="1"/>
        <v>13800</v>
      </c>
    </row>
    <row r="35" ht="17.25" customHeight="1" spans="1:7">
      <c r="A35" s="15" t="s">
        <v>40</v>
      </c>
      <c r="B35" s="16">
        <v>7</v>
      </c>
      <c r="C35" s="16">
        <v>1</v>
      </c>
      <c r="D35" s="16">
        <v>1</v>
      </c>
      <c r="E35" s="16">
        <f t="shared" si="0"/>
        <v>5</v>
      </c>
      <c r="F35" s="16">
        <v>1</v>
      </c>
      <c r="G35" s="16">
        <f t="shared" si="1"/>
        <v>25900</v>
      </c>
    </row>
    <row r="36" ht="17.25" customHeight="1" spans="1:7">
      <c r="A36" s="15" t="s">
        <v>41</v>
      </c>
      <c r="B36" s="16">
        <v>2</v>
      </c>
      <c r="C36" s="16">
        <v>1</v>
      </c>
      <c r="D36" s="16">
        <v>1</v>
      </c>
      <c r="E36" s="16">
        <f t="shared" si="0"/>
        <v>1</v>
      </c>
      <c r="F36" s="16">
        <v>0</v>
      </c>
      <c r="G36" s="16">
        <f t="shared" si="1"/>
        <v>8400</v>
      </c>
    </row>
    <row r="37" ht="17.25" customHeight="1" spans="1:7">
      <c r="A37" s="15" t="s">
        <v>42</v>
      </c>
      <c r="B37" s="16">
        <v>2</v>
      </c>
      <c r="C37" s="16">
        <v>0</v>
      </c>
      <c r="D37" s="16">
        <v>0</v>
      </c>
      <c r="E37" s="16">
        <f t="shared" si="0"/>
        <v>2</v>
      </c>
      <c r="F37" s="16">
        <v>0</v>
      </c>
      <c r="G37" s="16">
        <f t="shared" si="1"/>
        <v>7400</v>
      </c>
    </row>
    <row r="38" ht="17.25" customHeight="1" spans="1:7">
      <c r="A38" s="15" t="s">
        <v>43</v>
      </c>
      <c r="B38" s="16">
        <v>3</v>
      </c>
      <c r="C38" s="16">
        <v>1</v>
      </c>
      <c r="D38" s="16">
        <v>1</v>
      </c>
      <c r="E38" s="16">
        <f t="shared" si="0"/>
        <v>2</v>
      </c>
      <c r="F38" s="16">
        <v>0</v>
      </c>
      <c r="G38" s="16">
        <f t="shared" si="1"/>
        <v>12100</v>
      </c>
    </row>
    <row r="39" ht="17.25" customHeight="1" spans="1:7">
      <c r="A39" s="15" t="s">
        <v>44</v>
      </c>
      <c r="B39" s="16">
        <v>2</v>
      </c>
      <c r="C39" s="16">
        <v>0</v>
      </c>
      <c r="D39" s="16">
        <v>0</v>
      </c>
      <c r="E39" s="16">
        <f t="shared" si="0"/>
        <v>2</v>
      </c>
      <c r="F39" s="16">
        <v>0</v>
      </c>
      <c r="G39" s="16">
        <f t="shared" si="1"/>
        <v>7400</v>
      </c>
    </row>
    <row r="40" ht="17.25" customHeight="1" spans="1:7">
      <c r="A40" s="15" t="s">
        <v>45</v>
      </c>
      <c r="B40" s="16">
        <v>7</v>
      </c>
      <c r="C40" s="16">
        <v>2</v>
      </c>
      <c r="D40" s="16">
        <v>2</v>
      </c>
      <c r="E40" s="16">
        <f t="shared" si="0"/>
        <v>4</v>
      </c>
      <c r="F40" s="16">
        <v>1</v>
      </c>
      <c r="G40" s="16">
        <f t="shared" si="1"/>
        <v>26900</v>
      </c>
    </row>
    <row r="41" ht="17.25" customHeight="1" spans="1:7">
      <c r="A41" s="15" t="s">
        <v>46</v>
      </c>
      <c r="B41" s="16">
        <v>1</v>
      </c>
      <c r="C41" s="16">
        <v>0</v>
      </c>
      <c r="D41" s="16">
        <v>0</v>
      </c>
      <c r="E41" s="16">
        <f t="shared" si="0"/>
        <v>1</v>
      </c>
      <c r="F41" s="16">
        <v>0</v>
      </c>
      <c r="G41" s="16">
        <f t="shared" si="1"/>
        <v>3700</v>
      </c>
    </row>
    <row r="42" ht="17.25" customHeight="1" spans="1:7">
      <c r="A42" s="15" t="s">
        <v>47</v>
      </c>
      <c r="B42" s="16">
        <v>1</v>
      </c>
      <c r="C42" s="16">
        <v>0</v>
      </c>
      <c r="D42" s="16">
        <v>0</v>
      </c>
      <c r="E42" s="16">
        <f t="shared" si="0"/>
        <v>1</v>
      </c>
      <c r="F42" s="16">
        <v>0</v>
      </c>
      <c r="G42" s="16">
        <f t="shared" si="1"/>
        <v>3700</v>
      </c>
    </row>
    <row r="43" ht="17.25" customHeight="1" spans="1:7">
      <c r="A43" s="15" t="s">
        <v>48</v>
      </c>
      <c r="B43" s="16">
        <v>5</v>
      </c>
      <c r="C43" s="16">
        <v>0</v>
      </c>
      <c r="D43" s="16">
        <v>0</v>
      </c>
      <c r="E43" s="16">
        <f t="shared" si="0"/>
        <v>4</v>
      </c>
      <c r="F43" s="16">
        <v>1</v>
      </c>
      <c r="G43" s="16">
        <f t="shared" si="1"/>
        <v>17500</v>
      </c>
    </row>
    <row r="44" ht="17.25" customHeight="1" spans="1:7">
      <c r="A44" s="15" t="s">
        <v>49</v>
      </c>
      <c r="B44" s="16">
        <v>5</v>
      </c>
      <c r="C44" s="16">
        <v>1</v>
      </c>
      <c r="D44" s="16">
        <v>1</v>
      </c>
      <c r="E44" s="16">
        <f t="shared" si="0"/>
        <v>4</v>
      </c>
      <c r="F44" s="16">
        <v>0</v>
      </c>
      <c r="G44" s="16">
        <f t="shared" si="1"/>
        <v>19500</v>
      </c>
    </row>
    <row r="45" ht="17.25" customHeight="1" spans="1:7">
      <c r="A45" s="15" t="s">
        <v>50</v>
      </c>
      <c r="B45" s="16">
        <v>6</v>
      </c>
      <c r="C45" s="16">
        <v>1</v>
      </c>
      <c r="D45" s="16">
        <v>1</v>
      </c>
      <c r="E45" s="16">
        <f t="shared" si="0"/>
        <v>4</v>
      </c>
      <c r="F45" s="16">
        <v>1</v>
      </c>
      <c r="G45" s="16">
        <f t="shared" si="1"/>
        <v>22200</v>
      </c>
    </row>
    <row r="46" s="1" customFormat="1" ht="17.25" customHeight="1" spans="1:7">
      <c r="A46" s="17" t="s">
        <v>51</v>
      </c>
      <c r="B46" s="18">
        <v>82</v>
      </c>
      <c r="C46" s="18">
        <v>7</v>
      </c>
      <c r="D46" s="18"/>
      <c r="E46" s="18"/>
      <c r="F46" s="18"/>
      <c r="G46" s="18">
        <f>B46*3700</f>
        <v>303400</v>
      </c>
    </row>
    <row r="47" s="1" customFormat="1" ht="17.25" customHeight="1" spans="1:7">
      <c r="A47" s="17" t="s">
        <v>52</v>
      </c>
      <c r="B47" s="18">
        <v>25</v>
      </c>
      <c r="C47" s="18">
        <v>0</v>
      </c>
      <c r="D47" s="18"/>
      <c r="E47" s="18"/>
      <c r="F47" s="19"/>
      <c r="G47" s="18">
        <f>B47*3700</f>
        <v>92500</v>
      </c>
    </row>
    <row r="48" s="1" customFormat="1" ht="17.25" customHeight="1" spans="1:7">
      <c r="A48" s="17" t="s">
        <v>53</v>
      </c>
      <c r="B48" s="18">
        <v>12</v>
      </c>
      <c r="C48" s="18">
        <v>2</v>
      </c>
      <c r="D48" s="18"/>
      <c r="E48" s="18"/>
      <c r="F48" s="18"/>
      <c r="G48" s="18">
        <f>B48*3700</f>
        <v>44400</v>
      </c>
    </row>
  </sheetData>
  <mergeCells count="6">
    <mergeCell ref="A1:G1"/>
    <mergeCell ref="D2:F2"/>
    <mergeCell ref="A2:A3"/>
    <mergeCell ref="B2:B3"/>
    <mergeCell ref="C2:C3"/>
    <mergeCell ref="G2:G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见鹿</cp:lastModifiedBy>
  <dcterms:created xsi:type="dcterms:W3CDTF">2024-10-31T15:04:00Z</dcterms:created>
  <dcterms:modified xsi:type="dcterms:W3CDTF">2024-11-01T02:24:46Z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6BEBD78E-58E0-48C8-B359-89DEF0CED870</vt:lpwstr>
  </property>
  <property fmtid="{D5CDD505-2E9C-101B-9397-08002B2CF9AE}" pid="3" name="KSOReadingLayout">
    <vt:bool>false</vt:bool>
  </property>
  <property fmtid="{D5CDD505-2E9C-101B-9397-08002B2CF9AE}" pid="4" name="ICV">
    <vt:lpwstr>EC406CF226CF4880AE69149F1BD05AAE_12</vt:lpwstr>
  </property>
  <property fmtid="{D5CDD505-2E9C-101B-9397-08002B2CF9AE}" pid="5" name="KSOProductBuildVer">
    <vt:lpwstr>2052-12.1.0.16910</vt:lpwstr>
  </property>
</Properties>
</file>